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F17" i="1"/>
  <c r="K17" i="1" s="1"/>
  <c r="F15" i="1"/>
  <c r="K15" i="1" s="1"/>
  <c r="F13" i="1"/>
  <c r="K13" i="1" s="1"/>
  <c r="F11" i="1"/>
  <c r="K11" i="1" s="1"/>
  <c r="K19" i="1" l="1"/>
  <c r="F19" i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<sst xmlns="http://schemas.openxmlformats.org/spreadsheetml/2006/main" count="23" uniqueCount="23">
  <si>
    <t>ESTADO ANALÍTICO DEL EJERCICIO DEL PRESUPUESTO DE EGRESOS</t>
  </si>
  <si>
    <t>CLASIFICACIÓN ECONÓMICA (POR TIPO DE GASTO)</t>
  </si>
  <si>
    <t>DEL 01 DE ENERO AL 30 DE SEPTIEMBRE DE 2017</t>
  </si>
  <si>
    <t>Ente Público:</t>
  </si>
  <si>
    <t>UNIVERSIDAD POLITÉCNICA DE JUVENTINO ROSAS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</si>
  <si>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</si>
  <si>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</si>
  <si>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</si>
  <si>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</si>
  <si>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</si>
  <si>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</si>
  <si>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</si>
  <si>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</si>
  <si>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</si>
  <si>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</si>
  <si>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</si>
  <si>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</si>
  <si>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</si>
  <si>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</si>
  <si>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Fuentes Financieras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</si>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</sst>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top" wrapText="1"/>
    </xf>
    <xf numFmtId="43" fontId="3" fillId="3" borderId="10" xfId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3" fillId="0" borderId="0" xfId="0" applyNumberFormat="1" applyFont="1"/>
    <xf numFmtId="4" fontId="3" fillId="0" borderId="10" xfId="0" applyNumberFormat="1" applyFont="1" applyBorder="1"/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justify" vertical="center" wrapText="1"/>
    </xf>
    <xf numFmtId="0" fontId="4" fillId="3" borderId="0" xfId="0" applyFont="1" applyFill="1"/>
    <xf numFmtId="43" fontId="4" fillId="3" borderId="11" xfId="1" applyFont="1" applyFill="1" applyBorder="1" applyAlignment="1">
      <alignment horizontal="right" vertical="center" wrapText="1"/>
    </xf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selection activeCell="G33" sqref="G33"/>
    </sheetView>
  </sheetViews>
  <sheetFormatPr baseColWidth="10" defaultRowHeight="12.75" x14ac:dyDescent="0.2"/>
  <cols>
    <col min="1" max="1" width="2.5703125" style="3" customWidth="1"/>
    <col min="2" max="2" width="2" style="2" customWidth="1"/>
    <col min="3" max="3" width="45.85546875" style="2" customWidth="1"/>
    <col min="4" max="4" width="14.28515625" style="2" customWidth="1"/>
    <col min="5" max="5" width="14.7109375" style="2" customWidth="1"/>
    <col min="6" max="6" width="14" style="2" customWidth="1"/>
    <col min="7" max="7" width="15.85546875" style="2" customWidth="1"/>
    <col min="8" max="10" width="13.85546875" style="2" bestFit="1" customWidth="1"/>
    <col min="11" max="11" width="14" style="2" customWidth="1"/>
    <col min="12" max="12" width="4" style="3" customWidth="1"/>
    <col min="13" max="16384" width="11.42578125" style="2"/>
  </cols>
  <sheetData>
    <row r="1" spans="2:11" s="2" customForma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s="2" customForma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s="2" customForma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3" customFormat="1" x14ac:dyDescent="0.2"/>
    <row r="5" spans="2:11" s="3" customFormat="1" x14ac:dyDescent="0.2">
      <c r="C5" s="4" t="s">
        <v>3</v>
      </c>
      <c r="D5" s="5" t="s">
        <v>4</v>
      </c>
      <c r="E5" s="5"/>
      <c r="F5" s="6"/>
      <c r="G5" s="6"/>
      <c r="H5" s="5"/>
      <c r="I5" s="5"/>
      <c r="J5" s="7"/>
    </row>
    <row r="6" spans="2:11" s="3" customFormat="1" x14ac:dyDescent="0.2"/>
    <row r="7" spans="2:11" s="2" customFormat="1" x14ac:dyDescent="0.2">
      <c r="B7" s="8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2:11" s="2" customFormat="1" ht="25.5" x14ac:dyDescent="0.2">
      <c r="B8" s="11"/>
      <c r="C8" s="12"/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3" t="s">
        <v>14</v>
      </c>
      <c r="K8" s="10"/>
    </row>
    <row r="9" spans="2:11" s="2" customFormat="1" x14ac:dyDescent="0.2">
      <c r="B9" s="14"/>
      <c r="C9" s="15"/>
      <c r="D9" s="13">
        <v>1</v>
      </c>
      <c r="E9" s="13">
        <v>2</v>
      </c>
      <c r="F9" s="13" t="s">
        <v>15</v>
      </c>
      <c r="G9" s="13">
        <v>4</v>
      </c>
      <c r="H9" s="13">
        <v>5</v>
      </c>
      <c r="I9" s="13">
        <v>6</v>
      </c>
      <c r="J9" s="13">
        <v>7</v>
      </c>
      <c r="K9" s="13" t="s">
        <v>16</v>
      </c>
    </row>
    <row r="10" spans="2:11" s="2" customFormat="1" x14ac:dyDescent="0.2">
      <c r="B10" s="16"/>
      <c r="C10" s="17"/>
      <c r="D10" s="18"/>
      <c r="E10" s="18"/>
      <c r="F10" s="18"/>
      <c r="G10" s="18"/>
      <c r="H10" s="18"/>
      <c r="I10" s="18"/>
      <c r="J10" s="18"/>
      <c r="K10" s="18"/>
    </row>
    <row r="11" spans="2:11" s="2" customFormat="1" ht="25.5" x14ac:dyDescent="0.2">
      <c r="B11" s="19"/>
      <c r="C11" s="20" t="s">
        <v>17</v>
      </c>
      <c r="D11" s="21">
        <v>34626568.460000001</v>
      </c>
      <c r="E11" s="22">
        <v>14750063.48</v>
      </c>
      <c r="F11" s="21">
        <f>+D11+E11</f>
        <v>49376631.939999998</v>
      </c>
      <c r="G11" s="21">
        <v>32727247.48</v>
      </c>
      <c r="H11" s="21">
        <v>32693457.48</v>
      </c>
      <c r="I11" s="21">
        <v>32693457.48</v>
      </c>
      <c r="J11" s="21">
        <v>32651837.48</v>
      </c>
      <c r="K11" s="21">
        <f>+F11-H11</f>
        <v>16683174.459999997</v>
      </c>
    </row>
    <row r="12" spans="2:11" s="2" customFormat="1" x14ac:dyDescent="0.2">
      <c r="B12" s="19"/>
      <c r="C12" s="23"/>
      <c r="D12" s="22"/>
      <c r="E12" s="22"/>
      <c r="F12" s="22"/>
      <c r="G12" s="22"/>
      <c r="H12" s="22"/>
      <c r="I12" s="22"/>
      <c r="J12" s="22"/>
      <c r="K12" s="22"/>
    </row>
    <row r="13" spans="2:11" s="2" customFormat="1" ht="25.5" x14ac:dyDescent="0.2">
      <c r="B13" s="24"/>
      <c r="C13" s="20" t="s">
        <v>18</v>
      </c>
      <c r="D13" s="22">
        <v>65000</v>
      </c>
      <c r="E13" s="22">
        <v>4735141.8499999996</v>
      </c>
      <c r="F13" s="22">
        <f>+D13+E13</f>
        <v>4800141.8499999996</v>
      </c>
      <c r="G13" s="22">
        <v>3406598.96</v>
      </c>
      <c r="H13" s="22">
        <v>2580081.08</v>
      </c>
      <c r="I13" s="22">
        <v>2580081.08</v>
      </c>
      <c r="J13" s="22">
        <v>2580081.08</v>
      </c>
      <c r="K13" s="22">
        <f>+F13-H13</f>
        <v>2220060.7699999996</v>
      </c>
    </row>
    <row r="14" spans="2:11" s="2" customFormat="1" x14ac:dyDescent="0.2">
      <c r="B14" s="19"/>
      <c r="C14" s="23"/>
      <c r="D14" s="22"/>
      <c r="E14" s="22"/>
      <c r="F14" s="22"/>
      <c r="G14" s="22"/>
      <c r="H14" s="22"/>
      <c r="I14" s="22"/>
      <c r="J14" s="22"/>
      <c r="K14" s="22"/>
    </row>
    <row r="15" spans="2:11" s="2" customFormat="1" ht="38.25" x14ac:dyDescent="0.2">
      <c r="B15" s="19"/>
      <c r="C15" s="20" t="s">
        <v>19</v>
      </c>
      <c r="D15" s="25">
        <v>0</v>
      </c>
      <c r="E15" s="26">
        <v>0</v>
      </c>
      <c r="F15" s="22">
        <f>+D15+E15</f>
        <v>0</v>
      </c>
      <c r="G15" s="22">
        <v>0</v>
      </c>
      <c r="H15" s="22">
        <v>0</v>
      </c>
      <c r="I15" s="22">
        <v>0</v>
      </c>
      <c r="J15" s="22">
        <v>0</v>
      </c>
      <c r="K15" s="22">
        <f>+F15-H15</f>
        <v>0</v>
      </c>
    </row>
    <row r="16" spans="2:11" s="2" customFormat="1" x14ac:dyDescent="0.2">
      <c r="B16" s="19"/>
      <c r="C16" s="20"/>
      <c r="D16" s="22"/>
      <c r="E16" s="22"/>
      <c r="F16" s="22"/>
      <c r="G16" s="22"/>
      <c r="H16" s="22"/>
      <c r="I16" s="22"/>
      <c r="J16" s="22"/>
      <c r="K16" s="22"/>
    </row>
    <row r="17" spans="1:12" ht="76.5" x14ac:dyDescent="0.2">
      <c r="B17" s="24"/>
      <c r="C17" s="20" t="s">
        <v>20</v>
      </c>
      <c r="D17" s="22"/>
      <c r="E17" s="22"/>
      <c r="F17" s="22">
        <f>+D17+E17</f>
        <v>0</v>
      </c>
      <c r="G17" s="22"/>
      <c r="H17" s="22"/>
      <c r="I17" s="22"/>
      <c r="J17" s="22"/>
      <c r="K17" s="22">
        <f>+F17-H17</f>
        <v>0</v>
      </c>
    </row>
    <row r="18" spans="1:12" x14ac:dyDescent="0.2">
      <c r="B18" s="27"/>
      <c r="C18" s="28"/>
      <c r="D18" s="29"/>
      <c r="E18" s="29"/>
      <c r="F18" s="29"/>
      <c r="G18" s="29"/>
      <c r="H18" s="29"/>
      <c r="I18" s="29"/>
      <c r="J18" s="29"/>
      <c r="K18" s="29"/>
    </row>
    <row r="19" spans="1:12" s="32" customFormat="1" ht="25.5" x14ac:dyDescent="0.2">
      <c r="A19" s="30"/>
      <c r="B19" s="27"/>
      <c r="C19" s="28" t="s">
        <v>21</v>
      </c>
      <c r="D19" s="31">
        <f>+D11+D13+D15+D17</f>
        <v>34691568.460000001</v>
      </c>
      <c r="E19" s="31">
        <f t="shared" ref="E19:G19" si="0">+E11+E13+E15+E17</f>
        <v>19485205.329999998</v>
      </c>
      <c r="F19" s="31">
        <f t="shared" si="0"/>
        <v>54176773.789999999</v>
      </c>
      <c r="G19" s="31">
        <f t="shared" si="0"/>
        <v>36133846.439999998</v>
      </c>
      <c r="H19" s="31">
        <f t="shared" ref="H19:J19" si="1">+H11+H13+H17</f>
        <v>35273538.560000002</v>
      </c>
      <c r="I19" s="31">
        <f t="shared" si="1"/>
        <v>35273538.560000002</v>
      </c>
      <c r="J19" s="31">
        <f t="shared" si="1"/>
        <v>35231918.560000002</v>
      </c>
      <c r="K19" s="31">
        <f>+K11+K13+K15+K17</f>
        <v>18903235.229999997</v>
      </c>
      <c r="L19" s="30"/>
    </row>
    <row r="20" spans="1:12" s="3" customFormat="1" x14ac:dyDescent="0.2"/>
    <row r="21" spans="1:12" x14ac:dyDescent="0.2">
      <c r="C21" s="3" t="s">
        <v>22</v>
      </c>
    </row>
  </sheetData>
  <mergeCells count="6">
    <mergeCell ref="B1:K1"/>
    <mergeCell ref="B2:K2"/>
    <mergeCell ref="B3:K3"/>
    <mergeCell ref="B7:C9"/>
    <mergeCell ref="D7:J7"/>
    <mergeCell ref="K7:K8"/>
  </mergeCells>
  <pageMargins left="0.70866141732283472" right="0.70866141732283472" top="0.74803149606299213" bottom="0.74803149606299213" header="0.31496062992125984" footer="0.31496062992125984"/>
  <pageSetup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2017-11-01T22:13:55Z</cp:lastPrinted>
  <dcterms:created xsi:type="dcterms:W3CDTF">2017-11-01T22:13:31Z</dcterms:created>
  <dcterms:modified xsi:type="dcterms:W3CDTF">2017-11-01T22:15:04Z</dcterms:modified>
</cp:coreProperties>
</file>